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<sst xmlns="http://schemas.openxmlformats.org/spreadsheetml/2006/main" count="52" uniqueCount="44">
  <si>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</si>
  <si>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</si>
  <si>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</si>
  <si>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</si>
  <si>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</si>
  <si>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</si>
  <si>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</si>
  <si>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</si>
  <si>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</si>
  <si>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</si>
  <si>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</si>
  <si>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</si>
  <si>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</si>
  <si>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</si>
  <si>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</si>
  <si>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</si>
  <si>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</si>
  <si>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</si>
  <si>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</si>
  <si>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</si>
  <si>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</si>
  <si>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</si>
  <si>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</si>
  <si>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</si>
  <si>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</si>
  <si>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</si>
  <si>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</si>
  <si>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</si>
  <si>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</si>
  <si>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</si>
  <si>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</si>
  <si>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</si>
  <si>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</si>
  <si>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</si>
  <si>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</si>
  <si>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</si>
  <si>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AL 30 DE SEPTIEMBRE DEL 2020</t>
  </si>
  <si>
    <t>C.P HUMBERTO RAZO ARTEAGA</t>
  </si>
  <si>
    <t>LIC. MARIA BEATRIZ HERNÁNDEZ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</si>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</sst>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" fillId="0" borderId="0" xfId="2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showGridLines="0" tabSelected="1" topLeftCell="A34" workbookViewId="0">
      <selection activeCell="B50" sqref="B50:E6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810993601.84000003</v>
      </c>
      <c r="D3" s="3">
        <f t="shared" ref="D3:E3" si="0">SUM(D4:D13)</f>
        <v>627507840.77999997</v>
      </c>
      <c r="E3" s="4">
        <f t="shared" si="0"/>
        <v>608503044.82999992</v>
      </c>
    </row>
    <row r="4" spans="1:5" x14ac:dyDescent="0.2">
      <c r="A4" s="5"/>
      <c r="B4" s="14" t="s">
        <v>1</v>
      </c>
      <c r="C4" s="6">
        <v>115605360</v>
      </c>
      <c r="D4" s="6">
        <v>88904243.230000004</v>
      </c>
      <c r="E4" s="7">
        <v>89041490.209999993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100135836</v>
      </c>
      <c r="D7" s="6">
        <v>44022865.090000004</v>
      </c>
      <c r="E7" s="7">
        <v>24877459.760000002</v>
      </c>
    </row>
    <row r="8" spans="1:5" x14ac:dyDescent="0.2">
      <c r="A8" s="5"/>
      <c r="B8" s="14" t="s">
        <v>5</v>
      </c>
      <c r="C8" s="6">
        <v>1598454</v>
      </c>
      <c r="D8" s="6">
        <v>1647995.33</v>
      </c>
      <c r="E8" s="7">
        <v>1647995.33</v>
      </c>
    </row>
    <row r="9" spans="1:5" x14ac:dyDescent="0.2">
      <c r="A9" s="5"/>
      <c r="B9" s="14" t="s">
        <v>6</v>
      </c>
      <c r="C9" s="6">
        <v>20182500</v>
      </c>
      <c r="D9" s="6">
        <v>5272252.04</v>
      </c>
      <c r="E9" s="7">
        <v>5275614.4400000004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573471451.84000003</v>
      </c>
      <c r="D11" s="6">
        <v>487660485.08999997</v>
      </c>
      <c r="E11" s="7">
        <v>487660485.08999997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810993601.83999991</v>
      </c>
      <c r="D14" s="9">
        <f t="shared" ref="D14:E14" si="1">SUM(D15:D23)</f>
        <v>475465741.18000007</v>
      </c>
      <c r="E14" s="10">
        <f t="shared" si="1"/>
        <v>465969021.62</v>
      </c>
    </row>
    <row r="15" spans="1:5" x14ac:dyDescent="0.2">
      <c r="A15" s="5"/>
      <c r="B15" s="14" t="s">
        <v>12</v>
      </c>
      <c r="C15" s="6">
        <v>358437328.14999998</v>
      </c>
      <c r="D15" s="6">
        <v>191789222.77000001</v>
      </c>
      <c r="E15" s="7">
        <v>191789222.77000001</v>
      </c>
    </row>
    <row r="16" spans="1:5" x14ac:dyDescent="0.2">
      <c r="A16" s="5"/>
      <c r="B16" s="14" t="s">
        <v>13</v>
      </c>
      <c r="C16" s="6">
        <v>54044429.079999998</v>
      </c>
      <c r="D16" s="6">
        <v>28516499.68</v>
      </c>
      <c r="E16" s="7">
        <v>25854624.359999999</v>
      </c>
    </row>
    <row r="17" spans="1:5" x14ac:dyDescent="0.2">
      <c r="A17" s="5"/>
      <c r="B17" s="14" t="s">
        <v>14</v>
      </c>
      <c r="C17" s="6">
        <v>152269418.63</v>
      </c>
      <c r="D17" s="6">
        <v>93100579.090000004</v>
      </c>
      <c r="E17" s="7">
        <v>87099864</v>
      </c>
    </row>
    <row r="18" spans="1:5" x14ac:dyDescent="0.2">
      <c r="A18" s="5"/>
      <c r="B18" s="14" t="s">
        <v>9</v>
      </c>
      <c r="C18" s="6">
        <v>70009703.349999994</v>
      </c>
      <c r="D18" s="6">
        <v>56451378.420000002</v>
      </c>
      <c r="E18" s="7">
        <v>56120385.789999999</v>
      </c>
    </row>
    <row r="19" spans="1:5" x14ac:dyDescent="0.2">
      <c r="A19" s="5"/>
      <c r="B19" s="14" t="s">
        <v>15</v>
      </c>
      <c r="C19" s="6">
        <v>34640900</v>
      </c>
      <c r="D19" s="6">
        <v>5087007.29</v>
      </c>
      <c r="E19" s="7">
        <v>4847769.83</v>
      </c>
    </row>
    <row r="20" spans="1:5" x14ac:dyDescent="0.2">
      <c r="A20" s="5"/>
      <c r="B20" s="14" t="s">
        <v>16</v>
      </c>
      <c r="C20" s="6">
        <v>83663560.340000004</v>
      </c>
      <c r="D20" s="6">
        <v>76255996.709999993</v>
      </c>
      <c r="E20" s="7">
        <v>75992097.650000006</v>
      </c>
    </row>
    <row r="21" spans="1:5" x14ac:dyDescent="0.2">
      <c r="A21" s="5"/>
      <c r="B21" s="14" t="s">
        <v>17</v>
      </c>
      <c r="C21" s="6">
        <v>25293783.800000001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9125764.4800000004</v>
      </c>
      <c r="E22" s="7">
        <v>9125764.4800000004</v>
      </c>
    </row>
    <row r="23" spans="1:5" x14ac:dyDescent="0.2">
      <c r="A23" s="5"/>
      <c r="B23" s="14" t="s">
        <v>19</v>
      </c>
      <c r="C23" s="6">
        <v>32634478.489999998</v>
      </c>
      <c r="D23" s="6">
        <v>15139292.74</v>
      </c>
      <c r="E23" s="7">
        <v>15139292.74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152042099.5999999</v>
      </c>
      <c r="E24" s="13">
        <f>E3-E14</f>
        <v>142534023.20999992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81849971.180000007</v>
      </c>
      <c r="E28" s="21">
        <f>SUM(E29:E35)</f>
        <v>69020148.079999998</v>
      </c>
    </row>
    <row r="29" spans="1:5" x14ac:dyDescent="0.2">
      <c r="A29" s="5"/>
      <c r="B29" s="14" t="s">
        <v>26</v>
      </c>
      <c r="C29" s="22">
        <v>0</v>
      </c>
      <c r="D29" s="22">
        <v>53755940.07</v>
      </c>
      <c r="E29" s="23">
        <v>38397033.310000002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28339563.829999998</v>
      </c>
      <c r="E33" s="23">
        <v>30868647.489999998</v>
      </c>
    </row>
    <row r="34" spans="1:5" x14ac:dyDescent="0.2">
      <c r="A34" s="5"/>
      <c r="B34" s="14" t="s">
        <v>31</v>
      </c>
      <c r="C34" s="22">
        <v>0</v>
      </c>
      <c r="D34" s="22">
        <v>123844</v>
      </c>
      <c r="E34" s="23">
        <v>123844</v>
      </c>
    </row>
    <row r="35" spans="1:5" x14ac:dyDescent="0.2">
      <c r="A35" s="5"/>
      <c r="B35" s="14" t="s">
        <v>32</v>
      </c>
      <c r="C35" s="22">
        <v>0</v>
      </c>
      <c r="D35" s="22">
        <v>-369376.72</v>
      </c>
      <c r="E35" s="23">
        <v>-369376.72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70192128.420000002</v>
      </c>
      <c r="E36" s="25">
        <f>SUM(E37:E39)</f>
        <v>73513875.129999995</v>
      </c>
    </row>
    <row r="37" spans="1:5" x14ac:dyDescent="0.2">
      <c r="A37" s="5"/>
      <c r="B37" s="14" t="s">
        <v>30</v>
      </c>
      <c r="C37" s="22">
        <v>0</v>
      </c>
      <c r="D37" s="22">
        <v>70636978.420000002</v>
      </c>
      <c r="E37" s="23">
        <v>73250465.909999996</v>
      </c>
    </row>
    <row r="38" spans="1:5" x14ac:dyDescent="0.2">
      <c r="B38" s="1" t="s">
        <v>31</v>
      </c>
      <c r="C38" s="22">
        <v>0</v>
      </c>
      <c r="D38" s="22">
        <v>-444850</v>
      </c>
      <c r="E38" s="23">
        <v>263409.21999999997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152042099.60000002</v>
      </c>
      <c r="E40" s="13">
        <f>E28+E36</f>
        <v>142534023.20999998</v>
      </c>
    </row>
    <row r="41" spans="1:5" x14ac:dyDescent="0.2">
      <c r="A41" s="1" t="s">
        <v>24</v>
      </c>
    </row>
    <row r="50" spans="2:5" ht="15" x14ac:dyDescent="0.25">
      <c r="B50" s="31" t="s">
        <v>37</v>
      </c>
      <c r="C50"/>
      <c r="D50" s="32" t="s">
        <v>38</v>
      </c>
      <c r="E50" s="32"/>
    </row>
    <row r="51" spans="2:5" ht="15" x14ac:dyDescent="0.25">
      <c r="B51" s="31" t="s">
        <v>39</v>
      </c>
      <c r="C51"/>
      <c r="D51" s="32" t="s">
        <v>40</v>
      </c>
      <c r="E51" s="32"/>
    </row>
    <row r="52" spans="2:5" x14ac:dyDescent="0.2">
      <c r="B52" s="33"/>
      <c r="C52" s="33"/>
      <c r="D52" s="33"/>
      <c r="E52" s="34"/>
    </row>
    <row r="53" spans="2:5" x14ac:dyDescent="0.2">
      <c r="B53" s="33"/>
      <c r="C53" s="33"/>
      <c r="D53" s="33"/>
      <c r="E53" s="34"/>
    </row>
    <row r="54" spans="2:5" x14ac:dyDescent="0.2">
      <c r="B54" s="33"/>
      <c r="C54" s="33"/>
      <c r="D54" s="33"/>
      <c r="E54" s="34"/>
    </row>
    <row r="55" spans="2:5" x14ac:dyDescent="0.2">
      <c r="B55" s="33"/>
      <c r="C55" s="33"/>
      <c r="D55" s="33"/>
      <c r="E55" s="34"/>
    </row>
    <row r="56" spans="2:5" x14ac:dyDescent="0.2">
      <c r="B56" s="33"/>
      <c r="C56" s="33"/>
      <c r="D56" s="33"/>
      <c r="E56" s="34"/>
    </row>
    <row r="57" spans="2:5" x14ac:dyDescent="0.2">
      <c r="B57" s="33"/>
      <c r="C57" s="33"/>
      <c r="D57" s="33"/>
      <c r="E57" s="34"/>
    </row>
    <row r="58" spans="2:5" ht="12" x14ac:dyDescent="0.2">
      <c r="B58" s="35" t="s">
        <v>41</v>
      </c>
      <c r="C58" s="33"/>
      <c r="D58" s="33"/>
      <c r="E58" s="34"/>
    </row>
    <row r="59" spans="2:5" ht="12" x14ac:dyDescent="0.2">
      <c r="B59" s="35" t="s">
        <v>42</v>
      </c>
      <c r="C59" s="33"/>
      <c r="D59" s="33"/>
      <c r="E59" s="34"/>
    </row>
    <row r="60" spans="2:5" ht="12" x14ac:dyDescent="0.2">
      <c r="B60" s="35" t="s">
        <v>43</v>
      </c>
      <c r="C60" s="33"/>
      <c r="D60" s="33"/>
      <c r="E60" s="34"/>
    </row>
  </sheetData>
  <mergeCells count="5">
    <mergeCell ref="A1:E1"/>
    <mergeCell ref="A2:B2"/>
    <mergeCell ref="A27:B27"/>
    <mergeCell ref="D50:E50"/>
    <mergeCell ref="D51:E51"/>
  </mergeCells>
  <pageMargins left="0.70866141732283472" right="0.70866141732283472" top="0.39370078740157483" bottom="0.3937007874015748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2020-10-23T01:51:47Z</cp:lastPrinted>
  <dcterms:created xsi:type="dcterms:W3CDTF">2017-12-20T04:54:53Z</dcterms:created>
  <dcterms:modified xsi:type="dcterms:W3CDTF">2020-10-23T01:57:53Z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